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4115" windowHeight="7995"/>
  </bookViews>
  <sheets>
    <sheet name="Tabelle1" sheetId="1" r:id="rId1"/>
    <sheet name="Tabelle2" sheetId="2" r:id="rId2"/>
    <sheet name="Tabelle3" sheetId="3" r:id="rId3"/>
  </sheets>
  <calcPr calcId="145621" concurrentCalc="0"/>
</workbook>
</file>

<file path=xl/calcChain.xml><?xml version="1.0" encoding="utf-8"?>
<calcChain xmlns="http://schemas.openxmlformats.org/spreadsheetml/2006/main">
  <c r="F44" i="1" l="1"/>
  <c r="F52" i="1"/>
</calcChain>
</file>

<file path=xl/sharedStrings.xml><?xml version="1.0" encoding="utf-8"?>
<sst xmlns="http://schemas.openxmlformats.org/spreadsheetml/2006/main" count="260" uniqueCount="152">
  <si>
    <t>C2YVLFX2Z1D</t>
    <phoneticPr fontId="0" type="noConversion"/>
  </si>
  <si>
    <t>C2Y1CNL09</t>
    <phoneticPr fontId="0" type="noConversion"/>
  </si>
  <si>
    <t>C2YT6PX333D</t>
    <phoneticPr fontId="0" type="noConversion"/>
  </si>
  <si>
    <t>C2Y1CGJ1Y3D</t>
    <phoneticPr fontId="0" type="noConversion"/>
  </si>
  <si>
    <t>C2YTFTTHZ0D</t>
    <phoneticPr fontId="0" type="noConversion"/>
  </si>
  <si>
    <t>C2YTLZ1Z63D</t>
    <phoneticPr fontId="0" type="noConversion"/>
  </si>
  <si>
    <t>C2YVH8C3HOD</t>
    <phoneticPr fontId="0" type="noConversion"/>
  </si>
  <si>
    <t>C2YT64W3X5D</t>
    <phoneticPr fontId="0" type="noConversion"/>
  </si>
  <si>
    <t>Musiker</t>
    <phoneticPr fontId="0" type="noConversion"/>
  </si>
  <si>
    <t>C2YTCCPHL2D</t>
    <phoneticPr fontId="0" type="noConversion"/>
  </si>
  <si>
    <t>C2Y1YVJ8R8D</t>
    <phoneticPr fontId="0" type="noConversion"/>
  </si>
  <si>
    <t>C2Y1TPZVY5D</t>
    <phoneticPr fontId="0" type="noConversion"/>
  </si>
  <si>
    <t>C2XVWLF9M1D</t>
    <phoneticPr fontId="0" type="noConversion"/>
  </si>
  <si>
    <t>C2YT68NYK6D</t>
    <phoneticPr fontId="0" type="noConversion"/>
  </si>
  <si>
    <t>Musiker/Schüler(?)</t>
    <phoneticPr fontId="0" type="noConversion"/>
  </si>
  <si>
    <t>C2YT8PVFR5D</t>
    <phoneticPr fontId="0" type="noConversion"/>
  </si>
  <si>
    <t>C2YTFT74M4D</t>
    <phoneticPr fontId="0" type="noConversion"/>
  </si>
  <si>
    <t>C2YV4GVF23D</t>
    <phoneticPr fontId="0" type="noConversion"/>
  </si>
  <si>
    <t>C2YVXPX3H2D</t>
    <phoneticPr fontId="0" type="noConversion"/>
  </si>
  <si>
    <t>Luxemburg</t>
  </si>
  <si>
    <t>Musiker</t>
  </si>
  <si>
    <t>Musiker/Schüler</t>
  </si>
  <si>
    <t>Musiker/Schüler(?)</t>
  </si>
  <si>
    <t>Hünefeld</t>
  </si>
  <si>
    <t>Sabine</t>
  </si>
  <si>
    <t xml:space="preserve">Brandenburger </t>
  </si>
  <si>
    <t>Arthur</t>
  </si>
  <si>
    <t>Berens</t>
  </si>
  <si>
    <t>Volker</t>
  </si>
  <si>
    <t>Hahn</t>
  </si>
  <si>
    <t>Sebastian</t>
  </si>
  <si>
    <t>Hoffmann</t>
  </si>
  <si>
    <t>Otmar</t>
  </si>
  <si>
    <t>Jacobs</t>
  </si>
  <si>
    <t xml:space="preserve">Sandra  </t>
  </si>
  <si>
    <t xml:space="preserve">Jacobs </t>
  </si>
  <si>
    <t>Uwe</t>
  </si>
  <si>
    <t xml:space="preserve">Florian  </t>
  </si>
  <si>
    <t>Müller</t>
  </si>
  <si>
    <t xml:space="preserve">Simone  </t>
  </si>
  <si>
    <t>Schemer</t>
  </si>
  <si>
    <t xml:space="preserve">Tobias  </t>
  </si>
  <si>
    <t xml:space="preserve">Detampel </t>
  </si>
  <si>
    <t>Herrmann</t>
  </si>
  <si>
    <t>Sarah</t>
  </si>
  <si>
    <t>Martin</t>
  </si>
  <si>
    <t>Schuster</t>
  </si>
  <si>
    <t>Julia</t>
  </si>
  <si>
    <t>Glinetzki</t>
  </si>
  <si>
    <t>Carlo</t>
  </si>
  <si>
    <t>Friedbert</t>
  </si>
  <si>
    <t>Mushoff</t>
  </si>
  <si>
    <t xml:space="preserve">Rainer  </t>
  </si>
  <si>
    <t>Mattes</t>
  </si>
  <si>
    <t>Ralf</t>
  </si>
  <si>
    <t>Pia</t>
  </si>
  <si>
    <t>Dühr</t>
  </si>
  <si>
    <t>Anna</t>
  </si>
  <si>
    <t>Minninger</t>
  </si>
  <si>
    <t>Christine</t>
  </si>
  <si>
    <t>Birringer</t>
  </si>
  <si>
    <t>Stefan</t>
  </si>
  <si>
    <t>Temmes</t>
  </si>
  <si>
    <t>Hauser</t>
  </si>
  <si>
    <t>Gerhard</t>
  </si>
  <si>
    <t>Pütz</t>
  </si>
  <si>
    <t>Weber</t>
  </si>
  <si>
    <t>Bärbel</t>
  </si>
  <si>
    <t>Merz</t>
  </si>
  <si>
    <t>Markus</t>
  </si>
  <si>
    <t>Choque</t>
  </si>
  <si>
    <t>Christoph</t>
  </si>
  <si>
    <t>Ames</t>
  </si>
  <si>
    <t>Sigrid</t>
  </si>
  <si>
    <t>Oliver</t>
  </si>
  <si>
    <t>Mario</t>
  </si>
  <si>
    <t>Gajan</t>
  </si>
  <si>
    <t>Sophia</t>
  </si>
  <si>
    <t>Bodem</t>
  </si>
  <si>
    <t>Gemeinschaftsorchester Saar-Mosel (International Mosel Valley Concert Band)</t>
  </si>
  <si>
    <t>Lfd-Nr.</t>
  </si>
  <si>
    <t>Name</t>
  </si>
  <si>
    <t>Vorname</t>
  </si>
  <si>
    <t>Instrument</t>
  </si>
  <si>
    <t>Pass-Nr.</t>
  </si>
  <si>
    <t>Musiker/Gast</t>
  </si>
  <si>
    <t>Nationalität</t>
  </si>
  <si>
    <t>Wert</t>
  </si>
  <si>
    <t>Nr.</t>
  </si>
  <si>
    <t>-----</t>
  </si>
  <si>
    <t>------</t>
  </si>
  <si>
    <t>BE983902551</t>
  </si>
  <si>
    <t>211</t>
  </si>
  <si>
    <t>007105</t>
  </si>
  <si>
    <t>169957</t>
  </si>
  <si>
    <t>84202</t>
  </si>
  <si>
    <t>290573</t>
  </si>
  <si>
    <t>142137/L30538</t>
  </si>
  <si>
    <t>3244</t>
  </si>
  <si>
    <t>16379</t>
  </si>
  <si>
    <t>297744</t>
  </si>
  <si>
    <t>207075</t>
  </si>
  <si>
    <t>5034</t>
  </si>
  <si>
    <t>K03596</t>
  </si>
  <si>
    <t>JEP-570</t>
  </si>
  <si>
    <t>1887</t>
  </si>
  <si>
    <t>Jupiter</t>
  </si>
  <si>
    <t>7870</t>
  </si>
  <si>
    <t>45721</t>
  </si>
  <si>
    <t>10814</t>
  </si>
  <si>
    <t>93584</t>
  </si>
  <si>
    <t>046851</t>
  </si>
  <si>
    <t>81 Roland Mein</t>
  </si>
  <si>
    <t>Fabrikat</t>
  </si>
  <si>
    <t>Görlitz</t>
  </si>
  <si>
    <t>Verena</t>
  </si>
  <si>
    <t>Querflöte</t>
  </si>
  <si>
    <t>10</t>
  </si>
  <si>
    <t>11</t>
  </si>
  <si>
    <t>02</t>
  </si>
  <si>
    <t>03</t>
  </si>
  <si>
    <t>04</t>
  </si>
  <si>
    <t>06</t>
  </si>
  <si>
    <t>07</t>
  </si>
  <si>
    <t>08</t>
  </si>
  <si>
    <t>09</t>
  </si>
  <si>
    <t>Oboe</t>
  </si>
  <si>
    <t>Klarinette</t>
  </si>
  <si>
    <t>Saxophon</t>
  </si>
  <si>
    <t>Trompete</t>
  </si>
  <si>
    <t>Horn</t>
  </si>
  <si>
    <t>Posaune</t>
  </si>
  <si>
    <t>Tenorhorn</t>
  </si>
  <si>
    <t>Tuba</t>
  </si>
  <si>
    <t>6737</t>
  </si>
  <si>
    <t>Yamaha</t>
  </si>
  <si>
    <t>9846</t>
  </si>
  <si>
    <t>JAS769E05526</t>
  </si>
  <si>
    <t>90100222621</t>
  </si>
  <si>
    <t>Yanagisawa</t>
  </si>
  <si>
    <t>A07870</t>
  </si>
  <si>
    <t>BC4052-2N-0Nr.30983</t>
  </si>
  <si>
    <t>Buffet Crampon</t>
  </si>
  <si>
    <t>475J45759</t>
  </si>
  <si>
    <t>JTS-789-787 A02899</t>
  </si>
  <si>
    <t>Amati Kraslice</t>
  </si>
  <si>
    <t>B&amp;S</t>
  </si>
  <si>
    <t>JCB/788</t>
  </si>
  <si>
    <t>Beitrag zur Instrumentenversicherung</t>
  </si>
  <si>
    <t>Die Beiträge wurden anhand der Instrumentenwerte differenziert.</t>
  </si>
  <si>
    <t>Das Orcheter ist nur als gesamtes zu versichern. Daher sind auch die Instrumente von</t>
  </si>
  <si>
    <t>geringerem Wert, die ansonsten nicht versichert würden,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</si>
</sst>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#,##0.00000_ ;\-#,##0.00000\ "/>
    <numFmt numFmtId="165" formatCode="_-* #,##0.00\ [$€-407]_-;\-* #,##0.00\ [$€-407]_-;_-* &quot;-&quot;??\ [$€-407]_-;_-@_-"/>
    <numFmt numFmtId="166" formatCode="#,##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49" fontId="0" fillId="0" borderId="1" xfId="0" applyNumberFormat="1" applyFill="1" applyBorder="1" applyAlignment="1" applyProtection="1">
      <alignment wrapText="1"/>
    </xf>
    <xf numFmtId="49" fontId="0" fillId="0" borderId="1" xfId="0" applyNumberFormat="1" applyFont="1" applyFill="1" applyBorder="1" applyAlignment="1" applyProtection="1">
      <alignment wrapText="1"/>
    </xf>
    <xf numFmtId="0" fontId="0" fillId="2" borderId="1" xfId="0" applyFill="1" applyBorder="1"/>
    <xf numFmtId="49" fontId="2" fillId="0" borderId="1" xfId="0" applyNumberFormat="1" applyFont="1" applyFill="1" applyBorder="1" applyAlignment="1" applyProtection="1">
      <alignment wrapText="1"/>
    </xf>
    <xf numFmtId="14" fontId="0" fillId="0" borderId="1" xfId="0" applyNumberFormat="1" applyFill="1" applyBorder="1" applyAlignment="1" applyProtection="1">
      <alignment wrapText="1"/>
    </xf>
    <xf numFmtId="44" fontId="0" fillId="0" borderId="0" xfId="1" applyFont="1"/>
    <xf numFmtId="44" fontId="1" fillId="0" borderId="0" xfId="1" applyFont="1"/>
    <xf numFmtId="44" fontId="0" fillId="0" borderId="1" xfId="1" applyFont="1" applyFill="1" applyBorder="1" applyAlignment="1" applyProtection="1">
      <alignment wrapText="1"/>
    </xf>
    <xf numFmtId="44" fontId="0" fillId="0" borderId="1" xfId="1" applyFont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49" fontId="0" fillId="0" borderId="1" xfId="0" applyNumberFormat="1" applyFill="1" applyBorder="1" applyAlignment="1" applyProtection="1">
      <alignment horizontal="right" wrapText="1"/>
    </xf>
    <xf numFmtId="49" fontId="0" fillId="2" borderId="1" xfId="0" applyNumberFormat="1" applyFill="1" applyBorder="1" applyAlignment="1" applyProtection="1">
      <alignment horizontal="right" wrapText="1"/>
    </xf>
    <xf numFmtId="49" fontId="0" fillId="2" borderId="1" xfId="0" applyNumberFormat="1" applyFont="1" applyFill="1" applyBorder="1" applyAlignment="1" applyProtection="1">
      <alignment horizontal="right" wrapText="1"/>
    </xf>
    <xf numFmtId="49" fontId="0" fillId="0" borderId="1" xfId="0" applyNumberFormat="1" applyFont="1" applyFill="1" applyBorder="1" applyAlignment="1" applyProtection="1">
      <alignment horizontal="right" wrapText="1"/>
    </xf>
    <xf numFmtId="0" fontId="0" fillId="0" borderId="1" xfId="0" applyFill="1" applyBorder="1" applyAlignment="1">
      <alignment horizontal="center"/>
    </xf>
    <xf numFmtId="164" fontId="0" fillId="0" borderId="0" xfId="1" applyNumberFormat="1" applyFont="1"/>
    <xf numFmtId="165" fontId="0" fillId="0" borderId="0" xfId="0" applyNumberFormat="1"/>
    <xf numFmtId="166" fontId="0" fillId="0" borderId="0" xfId="0" applyNumberFormat="1"/>
    <xf numFmtId="166" fontId="1" fillId="0" borderId="0" xfId="0" applyNumberFormat="1" applyFont="1"/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0" fillId="0" borderId="0" xfId="1" applyFont="1" applyAlignment="1">
      <alignment horizontal="left"/>
    </xf>
    <xf numFmtId="0" fontId="0" fillId="0" borderId="1" xfId="0" applyFill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zoomScaleNormal="100" workbookViewId="0">
      <selection activeCell="C52" sqref="C52"/>
    </sheetView>
  </sheetViews>
  <sheetFormatPr baseColWidth="10" defaultRowHeight="15" x14ac:dyDescent="0.25"/>
  <cols>
    <col min="1" max="1" width="7.140625" style="1" bestFit="1" customWidth="1"/>
    <col min="2" max="2" width="20.28515625" customWidth="1"/>
    <col min="3" max="3" width="16.7109375" customWidth="1"/>
    <col min="4" max="4" width="11.28515625" hidden="1" customWidth="1"/>
    <col min="5" max="5" width="17.5703125" customWidth="1"/>
    <col min="6" max="6" width="12" style="10" hidden="1" customWidth="1"/>
    <col min="7" max="7" width="22.7109375" style="10" customWidth="1"/>
    <col min="8" max="8" width="20" style="14" hidden="1" customWidth="1"/>
    <col min="9" max="11" width="22.28515625" hidden="1" customWidth="1"/>
    <col min="12" max="12" width="15" hidden="1" customWidth="1"/>
    <col min="14" max="14" width="18.7109375" style="23" customWidth="1"/>
  </cols>
  <sheetData>
    <row r="1" spans="1:17" ht="15.75" x14ac:dyDescent="0.25">
      <c r="A1" s="26" t="s">
        <v>79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7" x14ac:dyDescent="0.25">
      <c r="A2" s="27" t="s">
        <v>148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4" spans="1:17" s="3" customFormat="1" x14ac:dyDescent="0.25">
      <c r="A4" s="2" t="s">
        <v>80</v>
      </c>
      <c r="B4" s="3" t="s">
        <v>81</v>
      </c>
      <c r="C4" s="3" t="s">
        <v>82</v>
      </c>
      <c r="E4" s="3" t="s">
        <v>83</v>
      </c>
      <c r="F4" s="11" t="s">
        <v>87</v>
      </c>
      <c r="G4" s="11"/>
      <c r="H4" s="15" t="s">
        <v>88</v>
      </c>
      <c r="I4" s="3" t="s">
        <v>84</v>
      </c>
      <c r="J4" s="3" t="s">
        <v>85</v>
      </c>
      <c r="K4" s="3" t="s">
        <v>86</v>
      </c>
      <c r="L4" s="3" t="s">
        <v>113</v>
      </c>
      <c r="N4" s="24"/>
    </row>
    <row r="5" spans="1:17" x14ac:dyDescent="0.25">
      <c r="A5" s="20">
        <v>1</v>
      </c>
      <c r="B5" s="29" t="s">
        <v>72</v>
      </c>
      <c r="C5" s="5" t="s">
        <v>73</v>
      </c>
      <c r="D5" s="5" t="s">
        <v>121</v>
      </c>
      <c r="E5" s="5" t="s">
        <v>127</v>
      </c>
      <c r="F5" s="12">
        <v>500</v>
      </c>
      <c r="G5" s="12">
        <v>20</v>
      </c>
      <c r="H5" s="16" t="s">
        <v>90</v>
      </c>
      <c r="I5" s="5" t="s">
        <v>0</v>
      </c>
      <c r="J5" s="5" t="s">
        <v>20</v>
      </c>
      <c r="K5" s="4"/>
      <c r="L5" s="4"/>
    </row>
    <row r="6" spans="1:17" x14ac:dyDescent="0.25">
      <c r="A6" s="20">
        <v>2</v>
      </c>
      <c r="B6" s="29" t="s">
        <v>27</v>
      </c>
      <c r="C6" s="5" t="s">
        <v>28</v>
      </c>
      <c r="D6" s="5" t="s">
        <v>121</v>
      </c>
      <c r="E6" s="5" t="s">
        <v>127</v>
      </c>
      <c r="F6" s="12">
        <v>500</v>
      </c>
      <c r="G6" s="12">
        <v>20</v>
      </c>
      <c r="H6" s="16" t="s">
        <v>92</v>
      </c>
      <c r="I6" s="6"/>
      <c r="J6" s="5" t="s">
        <v>20</v>
      </c>
      <c r="K6" s="4"/>
      <c r="L6" s="4"/>
    </row>
    <row r="7" spans="1:17" x14ac:dyDescent="0.25">
      <c r="A7" s="20">
        <v>3</v>
      </c>
      <c r="B7" s="29" t="s">
        <v>27</v>
      </c>
      <c r="C7" s="5" t="s">
        <v>50</v>
      </c>
      <c r="D7" s="5" t="s">
        <v>117</v>
      </c>
      <c r="E7" s="5" t="s">
        <v>132</v>
      </c>
      <c r="F7" s="12">
        <v>1600</v>
      </c>
      <c r="G7" s="12">
        <v>25</v>
      </c>
      <c r="H7" s="16" t="s">
        <v>105</v>
      </c>
      <c r="I7" s="5" t="s">
        <v>7</v>
      </c>
      <c r="J7" s="5" t="s">
        <v>21</v>
      </c>
      <c r="K7" s="4"/>
      <c r="L7" s="5" t="s">
        <v>106</v>
      </c>
    </row>
    <row r="8" spans="1:17" x14ac:dyDescent="0.25">
      <c r="A8" s="20">
        <v>4</v>
      </c>
      <c r="B8" s="29" t="s">
        <v>60</v>
      </c>
      <c r="C8" s="5" t="s">
        <v>61</v>
      </c>
      <c r="D8" s="5" t="s">
        <v>121</v>
      </c>
      <c r="E8" s="5" t="s">
        <v>127</v>
      </c>
      <c r="F8" s="12">
        <v>500</v>
      </c>
      <c r="G8" s="12">
        <v>20</v>
      </c>
      <c r="H8" s="16" t="s">
        <v>140</v>
      </c>
      <c r="J8" s="5"/>
      <c r="K8" s="4"/>
      <c r="L8" s="4" t="s">
        <v>106</v>
      </c>
    </row>
    <row r="9" spans="1:17" x14ac:dyDescent="0.25">
      <c r="A9" s="20">
        <v>5</v>
      </c>
      <c r="B9" s="29" t="s">
        <v>78</v>
      </c>
      <c r="C9" s="5" t="s">
        <v>45</v>
      </c>
      <c r="D9" s="5" t="s">
        <v>124</v>
      </c>
      <c r="E9" s="5" t="s">
        <v>130</v>
      </c>
      <c r="F9" s="12">
        <v>1200</v>
      </c>
      <c r="G9" s="12">
        <v>25</v>
      </c>
      <c r="H9" s="16" t="s">
        <v>141</v>
      </c>
      <c r="J9" s="5" t="s">
        <v>20</v>
      </c>
      <c r="K9" s="4" t="s">
        <v>19</v>
      </c>
      <c r="L9" s="6" t="s">
        <v>142</v>
      </c>
    </row>
    <row r="10" spans="1:17" x14ac:dyDescent="0.25">
      <c r="A10" s="20">
        <v>6</v>
      </c>
      <c r="B10" s="29" t="s">
        <v>25</v>
      </c>
      <c r="C10" s="5" t="s">
        <v>26</v>
      </c>
      <c r="D10" s="5" t="s">
        <v>118</v>
      </c>
      <c r="E10" s="5" t="s">
        <v>133</v>
      </c>
      <c r="F10" s="12">
        <v>6000</v>
      </c>
      <c r="G10" s="12">
        <v>45</v>
      </c>
      <c r="H10" s="16" t="s">
        <v>93</v>
      </c>
      <c r="I10" s="6"/>
      <c r="J10" s="5" t="s">
        <v>20</v>
      </c>
      <c r="K10" s="4"/>
      <c r="L10" s="4"/>
      <c r="Q10" s="22"/>
    </row>
    <row r="11" spans="1:17" x14ac:dyDescent="0.25">
      <c r="A11" s="20">
        <v>7</v>
      </c>
      <c r="B11" s="29" t="s">
        <v>70</v>
      </c>
      <c r="C11" s="5" t="s">
        <v>71</v>
      </c>
      <c r="D11" s="5" t="s">
        <v>124</v>
      </c>
      <c r="E11" s="5" t="s">
        <v>130</v>
      </c>
      <c r="F11" s="12">
        <v>5000</v>
      </c>
      <c r="G11" s="12">
        <v>45</v>
      </c>
      <c r="H11" s="17" t="s">
        <v>134</v>
      </c>
      <c r="I11" s="5" t="s">
        <v>2</v>
      </c>
      <c r="J11" s="5" t="s">
        <v>20</v>
      </c>
      <c r="K11" s="4"/>
      <c r="L11" s="7" t="s">
        <v>135</v>
      </c>
    </row>
    <row r="12" spans="1:17" x14ac:dyDescent="0.25">
      <c r="A12" s="20">
        <v>8</v>
      </c>
      <c r="B12" s="29" t="s">
        <v>42</v>
      </c>
      <c r="C12" s="5" t="s">
        <v>34</v>
      </c>
      <c r="D12" s="5" t="s">
        <v>120</v>
      </c>
      <c r="E12" s="5" t="s">
        <v>126</v>
      </c>
      <c r="F12" s="12">
        <v>2500</v>
      </c>
      <c r="G12" s="12">
        <v>35</v>
      </c>
      <c r="H12" s="17" t="s">
        <v>136</v>
      </c>
      <c r="I12" s="6"/>
      <c r="J12" s="5" t="s">
        <v>20</v>
      </c>
      <c r="K12" s="4"/>
      <c r="L12" s="7" t="s">
        <v>135</v>
      </c>
    </row>
    <row r="13" spans="1:17" ht="15" customHeight="1" x14ac:dyDescent="0.25">
      <c r="A13" s="20">
        <v>9</v>
      </c>
      <c r="B13" s="29" t="s">
        <v>56</v>
      </c>
      <c r="C13" s="5" t="s">
        <v>57</v>
      </c>
      <c r="D13" s="5" t="s">
        <v>122</v>
      </c>
      <c r="E13" s="5" t="s">
        <v>128</v>
      </c>
      <c r="F13" s="12">
        <v>1400</v>
      </c>
      <c r="G13" s="12">
        <v>25</v>
      </c>
      <c r="H13" s="16" t="s">
        <v>94</v>
      </c>
      <c r="I13" s="6"/>
      <c r="J13" s="5" t="s">
        <v>20</v>
      </c>
      <c r="K13" s="4"/>
      <c r="L13" s="4"/>
    </row>
    <row r="14" spans="1:17" x14ac:dyDescent="0.25">
      <c r="A14" s="20">
        <v>10</v>
      </c>
      <c r="B14" s="29" t="s">
        <v>76</v>
      </c>
      <c r="C14" s="6" t="s">
        <v>77</v>
      </c>
      <c r="D14" s="6" t="s">
        <v>122</v>
      </c>
      <c r="E14" s="5" t="s">
        <v>128</v>
      </c>
      <c r="F14" s="12">
        <v>1400</v>
      </c>
      <c r="G14" s="12">
        <v>25</v>
      </c>
      <c r="H14" s="16" t="s">
        <v>95</v>
      </c>
      <c r="I14" s="5" t="s">
        <v>11</v>
      </c>
      <c r="J14" s="5" t="s">
        <v>20</v>
      </c>
      <c r="K14" s="4"/>
      <c r="L14" s="4"/>
    </row>
    <row r="15" spans="1:17" x14ac:dyDescent="0.25">
      <c r="A15" s="20">
        <v>11</v>
      </c>
      <c r="B15" s="29" t="s">
        <v>48</v>
      </c>
      <c r="C15" s="5" t="s">
        <v>49</v>
      </c>
      <c r="D15" s="5" t="s">
        <v>122</v>
      </c>
      <c r="E15" s="5" t="s">
        <v>128</v>
      </c>
      <c r="F15" s="12">
        <v>2000</v>
      </c>
      <c r="G15" s="12">
        <v>35</v>
      </c>
      <c r="H15" s="16" t="s">
        <v>107</v>
      </c>
      <c r="I15" s="5" t="s">
        <v>16</v>
      </c>
      <c r="J15" s="5" t="s">
        <v>21</v>
      </c>
      <c r="K15" s="4"/>
      <c r="L15" s="4"/>
    </row>
    <row r="16" spans="1:17" x14ac:dyDescent="0.25">
      <c r="A16" s="20">
        <v>12</v>
      </c>
      <c r="B16" s="29" t="s">
        <v>114</v>
      </c>
      <c r="C16" s="5" t="s">
        <v>115</v>
      </c>
      <c r="D16" s="5" t="s">
        <v>119</v>
      </c>
      <c r="E16" s="5" t="s">
        <v>116</v>
      </c>
      <c r="F16" s="12">
        <v>500</v>
      </c>
      <c r="G16" s="12">
        <v>20</v>
      </c>
      <c r="H16" s="16" t="s">
        <v>108</v>
      </c>
      <c r="I16" s="6"/>
      <c r="J16" s="5" t="s">
        <v>21</v>
      </c>
      <c r="K16" s="4"/>
      <c r="L16" s="4"/>
    </row>
    <row r="17" spans="1:12" x14ac:dyDescent="0.25">
      <c r="A17" s="20">
        <v>13</v>
      </c>
      <c r="B17" s="29" t="s">
        <v>29</v>
      </c>
      <c r="C17" s="5" t="s">
        <v>30</v>
      </c>
      <c r="D17" s="5" t="s">
        <v>122</v>
      </c>
      <c r="E17" s="5" t="s">
        <v>128</v>
      </c>
      <c r="F17" s="12">
        <v>1500</v>
      </c>
      <c r="G17" s="12">
        <v>25</v>
      </c>
      <c r="H17" s="16" t="s">
        <v>106</v>
      </c>
      <c r="I17" s="5" t="s">
        <v>15</v>
      </c>
      <c r="J17" s="5" t="s">
        <v>21</v>
      </c>
      <c r="K17" s="4"/>
      <c r="L17" s="4"/>
    </row>
    <row r="18" spans="1:12" x14ac:dyDescent="0.25">
      <c r="A18" s="20">
        <v>14</v>
      </c>
      <c r="B18" s="29" t="s">
        <v>63</v>
      </c>
      <c r="C18" s="5" t="s">
        <v>64</v>
      </c>
      <c r="D18" s="5" t="s">
        <v>125</v>
      </c>
      <c r="E18" s="5" t="s">
        <v>131</v>
      </c>
      <c r="F18" s="12">
        <v>1000</v>
      </c>
      <c r="G18" s="12">
        <v>25</v>
      </c>
      <c r="H18" s="17" t="s">
        <v>143</v>
      </c>
      <c r="I18" s="5" t="s">
        <v>13</v>
      </c>
      <c r="J18" s="5" t="s">
        <v>22</v>
      </c>
      <c r="K18" s="4"/>
      <c r="L18" s="7" t="s">
        <v>106</v>
      </c>
    </row>
    <row r="19" spans="1:12" x14ac:dyDescent="0.25">
      <c r="A19" s="20">
        <v>15</v>
      </c>
      <c r="B19" s="29" t="s">
        <v>43</v>
      </c>
      <c r="C19" s="5" t="s">
        <v>44</v>
      </c>
      <c r="D19" s="5" t="s">
        <v>121</v>
      </c>
      <c r="E19" s="5" t="s">
        <v>127</v>
      </c>
      <c r="F19" s="12">
        <v>1000</v>
      </c>
      <c r="G19" s="12">
        <v>25</v>
      </c>
      <c r="H19" s="18" t="s">
        <v>137</v>
      </c>
      <c r="I19" s="6"/>
      <c r="J19" s="5" t="s">
        <v>21</v>
      </c>
      <c r="K19" s="4"/>
      <c r="L19" s="7" t="s">
        <v>106</v>
      </c>
    </row>
    <row r="20" spans="1:12" ht="15" customHeight="1" x14ac:dyDescent="0.25">
      <c r="A20" s="20">
        <v>16</v>
      </c>
      <c r="B20" s="29" t="s">
        <v>31</v>
      </c>
      <c r="C20" s="5" t="s">
        <v>32</v>
      </c>
      <c r="D20" s="5" t="s">
        <v>125</v>
      </c>
      <c r="E20" s="5" t="s">
        <v>131</v>
      </c>
      <c r="F20" s="12">
        <v>1800</v>
      </c>
      <c r="G20" s="12">
        <v>25</v>
      </c>
      <c r="H20" s="16" t="s">
        <v>96</v>
      </c>
      <c r="I20" s="6"/>
      <c r="J20" s="5" t="s">
        <v>8</v>
      </c>
      <c r="K20" s="4"/>
      <c r="L20" s="4"/>
    </row>
    <row r="21" spans="1:12" x14ac:dyDescent="0.25">
      <c r="A21" s="20">
        <v>17</v>
      </c>
      <c r="B21" s="29" t="s">
        <v>23</v>
      </c>
      <c r="C21" s="5" t="s">
        <v>24</v>
      </c>
      <c r="D21" s="5" t="s">
        <v>119</v>
      </c>
      <c r="E21" s="5" t="s">
        <v>116</v>
      </c>
      <c r="F21" s="12">
        <v>2800</v>
      </c>
      <c r="G21" s="12">
        <v>35</v>
      </c>
      <c r="H21" s="16" t="s">
        <v>109</v>
      </c>
      <c r="I21" s="6"/>
      <c r="J21" s="5" t="s">
        <v>21</v>
      </c>
      <c r="K21" s="4"/>
      <c r="L21" s="4"/>
    </row>
    <row r="22" spans="1:12" x14ac:dyDescent="0.25">
      <c r="A22" s="20">
        <v>18</v>
      </c>
      <c r="B22" s="29" t="s">
        <v>33</v>
      </c>
      <c r="C22" s="5" t="s">
        <v>34</v>
      </c>
      <c r="D22" s="5" t="s">
        <v>117</v>
      </c>
      <c r="E22" s="5" t="s">
        <v>132</v>
      </c>
      <c r="F22" s="12">
        <v>1600</v>
      </c>
      <c r="G22" s="12">
        <v>25</v>
      </c>
      <c r="H22" s="16" t="s">
        <v>144</v>
      </c>
      <c r="I22" s="6"/>
      <c r="J22" s="5" t="s">
        <v>20</v>
      </c>
      <c r="K22" s="4"/>
      <c r="L22" s="4" t="s">
        <v>106</v>
      </c>
    </row>
    <row r="23" spans="1:12" x14ac:dyDescent="0.25">
      <c r="A23" s="20">
        <v>19</v>
      </c>
      <c r="B23" s="29" t="s">
        <v>33</v>
      </c>
      <c r="C23" s="5" t="s">
        <v>37</v>
      </c>
      <c r="D23" s="5" t="s">
        <v>117</v>
      </c>
      <c r="E23" s="5" t="s">
        <v>132</v>
      </c>
      <c r="F23" s="12">
        <v>1400</v>
      </c>
      <c r="G23" s="12">
        <v>25</v>
      </c>
      <c r="H23" s="17" t="s">
        <v>138</v>
      </c>
      <c r="I23" s="6"/>
      <c r="J23" s="5" t="s">
        <v>20</v>
      </c>
      <c r="K23" s="4"/>
      <c r="L23" s="7" t="s">
        <v>139</v>
      </c>
    </row>
    <row r="24" spans="1:12" x14ac:dyDescent="0.25">
      <c r="A24" s="20">
        <v>20</v>
      </c>
      <c r="B24" s="29" t="s">
        <v>35</v>
      </c>
      <c r="C24" s="5" t="s">
        <v>36</v>
      </c>
      <c r="D24" s="5" t="s">
        <v>118</v>
      </c>
      <c r="E24" s="5" t="s">
        <v>133</v>
      </c>
      <c r="F24" s="12">
        <v>3500</v>
      </c>
      <c r="G24" s="12">
        <v>40</v>
      </c>
      <c r="H24" s="16" t="s">
        <v>97</v>
      </c>
      <c r="I24" s="5" t="s">
        <v>10</v>
      </c>
      <c r="J24" s="5" t="s">
        <v>20</v>
      </c>
      <c r="K24" s="4"/>
      <c r="L24" s="4"/>
    </row>
    <row r="25" spans="1:12" x14ac:dyDescent="0.25">
      <c r="A25" s="20">
        <v>21</v>
      </c>
      <c r="B25" s="29" t="s">
        <v>53</v>
      </c>
      <c r="C25" s="5" t="s">
        <v>55</v>
      </c>
      <c r="D25" s="5" t="s">
        <v>121</v>
      </c>
      <c r="E25" s="5" t="s">
        <v>127</v>
      </c>
      <c r="F25" s="12">
        <v>500</v>
      </c>
      <c r="G25" s="12">
        <v>20</v>
      </c>
      <c r="H25" s="16" t="s">
        <v>110</v>
      </c>
      <c r="I25" s="6"/>
      <c r="J25" s="5" t="s">
        <v>21</v>
      </c>
      <c r="K25" s="4"/>
      <c r="L25" s="4"/>
    </row>
    <row r="26" spans="1:12" x14ac:dyDescent="0.25">
      <c r="A26" s="20">
        <v>22</v>
      </c>
      <c r="B26" s="29" t="s">
        <v>53</v>
      </c>
      <c r="C26" s="5" t="s">
        <v>54</v>
      </c>
      <c r="D26" s="5" t="s">
        <v>123</v>
      </c>
      <c r="E26" s="5" t="s">
        <v>129</v>
      </c>
      <c r="F26" s="12">
        <v>1500</v>
      </c>
      <c r="G26" s="12">
        <v>25</v>
      </c>
      <c r="H26" s="16" t="s">
        <v>111</v>
      </c>
      <c r="I26" s="6"/>
      <c r="J26" s="5" t="s">
        <v>21</v>
      </c>
      <c r="K26" s="4"/>
      <c r="L26" s="4"/>
    </row>
    <row r="27" spans="1:12" x14ac:dyDescent="0.25">
      <c r="A27" s="20">
        <v>23</v>
      </c>
      <c r="B27" s="29" t="s">
        <v>68</v>
      </c>
      <c r="C27" s="5" t="s">
        <v>69</v>
      </c>
      <c r="D27" s="5" t="s">
        <v>122</v>
      </c>
      <c r="E27" s="5" t="s">
        <v>128</v>
      </c>
      <c r="F27" s="12">
        <v>1500</v>
      </c>
      <c r="G27" s="12">
        <v>25</v>
      </c>
      <c r="H27" s="16" t="s">
        <v>98</v>
      </c>
      <c r="I27" s="5" t="s">
        <v>6</v>
      </c>
      <c r="J27" s="5" t="s">
        <v>20</v>
      </c>
      <c r="K27" s="4"/>
      <c r="L27" s="4"/>
    </row>
    <row r="28" spans="1:12" x14ac:dyDescent="0.25">
      <c r="A28" s="20">
        <v>24</v>
      </c>
      <c r="B28" s="29" t="s">
        <v>58</v>
      </c>
      <c r="C28" s="5" t="s">
        <v>59</v>
      </c>
      <c r="D28" s="5" t="s">
        <v>121</v>
      </c>
      <c r="E28" s="5" t="s">
        <v>127</v>
      </c>
      <c r="F28" s="12">
        <v>2600</v>
      </c>
      <c r="G28" s="12">
        <v>35</v>
      </c>
      <c r="H28" s="16" t="s">
        <v>99</v>
      </c>
      <c r="I28" s="6"/>
      <c r="J28" s="5" t="s">
        <v>20</v>
      </c>
      <c r="K28" s="4" t="s">
        <v>19</v>
      </c>
      <c r="L28" s="4"/>
    </row>
    <row r="29" spans="1:12" x14ac:dyDescent="0.25">
      <c r="A29" s="20">
        <v>25</v>
      </c>
      <c r="B29" s="29" t="s">
        <v>38</v>
      </c>
      <c r="C29" s="5" t="s">
        <v>74</v>
      </c>
      <c r="D29" s="5" t="s">
        <v>121</v>
      </c>
      <c r="E29" s="5" t="s">
        <v>127</v>
      </c>
      <c r="F29" s="12">
        <v>1100</v>
      </c>
      <c r="G29" s="12">
        <v>25</v>
      </c>
      <c r="H29" s="16" t="s">
        <v>112</v>
      </c>
      <c r="I29" s="6"/>
      <c r="J29" s="5" t="s">
        <v>21</v>
      </c>
      <c r="K29" s="4"/>
      <c r="L29" s="4"/>
    </row>
    <row r="30" spans="1:12" x14ac:dyDescent="0.25">
      <c r="A30" s="20">
        <v>26</v>
      </c>
      <c r="B30" s="29" t="s">
        <v>38</v>
      </c>
      <c r="C30" s="5" t="s">
        <v>39</v>
      </c>
      <c r="D30" s="5" t="s">
        <v>123</v>
      </c>
      <c r="E30" s="5" t="s">
        <v>129</v>
      </c>
      <c r="F30" s="12">
        <v>1000</v>
      </c>
      <c r="G30" s="12">
        <v>25</v>
      </c>
      <c r="H30" s="16" t="s">
        <v>100</v>
      </c>
      <c r="I30" s="5" t="s">
        <v>17</v>
      </c>
      <c r="J30" s="5" t="s">
        <v>20</v>
      </c>
      <c r="K30" s="4"/>
      <c r="L30" s="4"/>
    </row>
    <row r="31" spans="1:12" x14ac:dyDescent="0.25">
      <c r="A31" s="20">
        <v>27</v>
      </c>
      <c r="B31" s="29" t="s">
        <v>38</v>
      </c>
      <c r="C31" s="5" t="s">
        <v>75</v>
      </c>
      <c r="D31" s="5" t="s">
        <v>124</v>
      </c>
      <c r="E31" s="5" t="s">
        <v>130</v>
      </c>
      <c r="F31" s="12">
        <v>800</v>
      </c>
      <c r="G31" s="12">
        <v>20</v>
      </c>
      <c r="H31" s="16" t="s">
        <v>101</v>
      </c>
      <c r="I31" s="5" t="s">
        <v>3</v>
      </c>
      <c r="J31" s="5" t="s">
        <v>20</v>
      </c>
      <c r="K31" s="4"/>
      <c r="L31" s="4"/>
    </row>
    <row r="32" spans="1:12" x14ac:dyDescent="0.25">
      <c r="A32" s="20">
        <v>28</v>
      </c>
      <c r="B32" s="29" t="s">
        <v>51</v>
      </c>
      <c r="C32" s="5" t="s">
        <v>52</v>
      </c>
      <c r="D32" s="5" t="s">
        <v>118</v>
      </c>
      <c r="E32" s="5" t="s">
        <v>133</v>
      </c>
      <c r="F32" s="12">
        <v>3500</v>
      </c>
      <c r="G32" s="12">
        <v>40</v>
      </c>
      <c r="H32" s="16" t="s">
        <v>102</v>
      </c>
      <c r="I32" s="6"/>
      <c r="J32" s="5" t="s">
        <v>20</v>
      </c>
      <c r="K32" s="4"/>
      <c r="L32" s="4"/>
    </row>
    <row r="33" spans="1:12" x14ac:dyDescent="0.25">
      <c r="A33" s="20">
        <v>29</v>
      </c>
      <c r="B33" s="29" t="s">
        <v>65</v>
      </c>
      <c r="C33" s="5" t="s">
        <v>52</v>
      </c>
      <c r="D33" s="5" t="s">
        <v>125</v>
      </c>
      <c r="E33" s="5" t="s">
        <v>131</v>
      </c>
      <c r="F33" s="12">
        <v>1200</v>
      </c>
      <c r="G33" s="12">
        <v>25</v>
      </c>
      <c r="H33" s="19"/>
      <c r="I33" s="6"/>
      <c r="J33" s="5" t="s">
        <v>14</v>
      </c>
      <c r="K33" s="4"/>
      <c r="L33" s="4"/>
    </row>
    <row r="34" spans="1:12" x14ac:dyDescent="0.25">
      <c r="A34" s="20">
        <v>30</v>
      </c>
      <c r="B34" s="29" t="s">
        <v>40</v>
      </c>
      <c r="C34" s="5" t="s">
        <v>41</v>
      </c>
      <c r="D34" s="5" t="s">
        <v>123</v>
      </c>
      <c r="E34" s="5" t="s">
        <v>129</v>
      </c>
      <c r="F34" s="12">
        <v>1000</v>
      </c>
      <c r="G34" s="12">
        <v>25</v>
      </c>
      <c r="H34" s="16" t="s">
        <v>103</v>
      </c>
      <c r="I34" s="8"/>
      <c r="J34" s="8" t="s">
        <v>8</v>
      </c>
      <c r="K34" s="4"/>
      <c r="L34" s="4"/>
    </row>
    <row r="35" spans="1:12" x14ac:dyDescent="0.25">
      <c r="A35" s="20">
        <v>31</v>
      </c>
      <c r="B35" s="29" t="s">
        <v>46</v>
      </c>
      <c r="C35" s="5" t="s">
        <v>47</v>
      </c>
      <c r="D35" s="5" t="s">
        <v>119</v>
      </c>
      <c r="E35" s="5" t="s">
        <v>116</v>
      </c>
      <c r="F35" s="12">
        <v>650</v>
      </c>
      <c r="G35" s="12">
        <v>20</v>
      </c>
      <c r="H35" s="16" t="s">
        <v>145</v>
      </c>
      <c r="I35" s="5" t="s">
        <v>4</v>
      </c>
      <c r="J35" s="5" t="s">
        <v>20</v>
      </c>
      <c r="K35" s="4"/>
      <c r="L35" s="4" t="s">
        <v>146</v>
      </c>
    </row>
    <row r="36" spans="1:12" x14ac:dyDescent="0.25">
      <c r="A36" s="20">
        <v>32</v>
      </c>
      <c r="B36" s="29" t="s">
        <v>62</v>
      </c>
      <c r="C36" s="5" t="s">
        <v>39</v>
      </c>
      <c r="D36" s="5" t="s">
        <v>122</v>
      </c>
      <c r="E36" s="5" t="s">
        <v>128</v>
      </c>
      <c r="F36" s="12">
        <v>1400</v>
      </c>
      <c r="G36" s="12">
        <v>25</v>
      </c>
      <c r="H36" s="16" t="s">
        <v>145</v>
      </c>
      <c r="I36" s="5" t="s">
        <v>4</v>
      </c>
      <c r="J36" s="5" t="s">
        <v>20</v>
      </c>
      <c r="K36" s="4"/>
      <c r="L36" s="4" t="s">
        <v>146</v>
      </c>
    </row>
    <row r="37" spans="1:12" x14ac:dyDescent="0.25">
      <c r="A37" s="20">
        <v>33</v>
      </c>
      <c r="B37" s="29" t="s">
        <v>66</v>
      </c>
      <c r="C37" s="6" t="s">
        <v>37</v>
      </c>
      <c r="D37" s="6" t="s">
        <v>125</v>
      </c>
      <c r="E37" s="5" t="s">
        <v>131</v>
      </c>
      <c r="F37" s="12">
        <v>1500</v>
      </c>
      <c r="G37" s="12">
        <v>25</v>
      </c>
      <c r="H37" s="16" t="s">
        <v>104</v>
      </c>
      <c r="I37" s="9" t="s">
        <v>18</v>
      </c>
      <c r="J37" s="5" t="s">
        <v>8</v>
      </c>
      <c r="K37" s="4"/>
      <c r="L37" s="4"/>
    </row>
    <row r="38" spans="1:12" x14ac:dyDescent="0.25">
      <c r="A38" s="20">
        <v>34</v>
      </c>
      <c r="B38" s="29" t="s">
        <v>66</v>
      </c>
      <c r="C38" s="5" t="s">
        <v>67</v>
      </c>
      <c r="D38" s="5" t="s">
        <v>117</v>
      </c>
      <c r="E38" s="5" t="s">
        <v>132</v>
      </c>
      <c r="F38" s="12">
        <v>2000</v>
      </c>
      <c r="G38" s="12">
        <v>25</v>
      </c>
      <c r="H38" s="16" t="s">
        <v>91</v>
      </c>
      <c r="I38" s="6"/>
      <c r="J38" s="5" t="s">
        <v>20</v>
      </c>
      <c r="K38" s="4"/>
      <c r="L38" s="4"/>
    </row>
    <row r="39" spans="1:12" x14ac:dyDescent="0.25">
      <c r="A39" s="20">
        <v>35</v>
      </c>
      <c r="B39" s="29"/>
      <c r="C39" s="5"/>
      <c r="D39" s="5"/>
      <c r="E39" s="5"/>
      <c r="F39" s="12"/>
      <c r="G39" s="12"/>
      <c r="H39" s="16" t="s">
        <v>147</v>
      </c>
      <c r="I39" s="5" t="s">
        <v>5</v>
      </c>
      <c r="J39" s="5" t="s">
        <v>20</v>
      </c>
      <c r="K39" s="4"/>
      <c r="L39" s="4" t="s">
        <v>106</v>
      </c>
    </row>
    <row r="40" spans="1:12" x14ac:dyDescent="0.25">
      <c r="A40" s="20">
        <v>36</v>
      </c>
      <c r="B40" s="29"/>
      <c r="C40" s="5"/>
      <c r="D40" s="5"/>
      <c r="E40" s="5"/>
      <c r="F40" s="12"/>
      <c r="G40" s="12"/>
      <c r="H40" s="16" t="s">
        <v>147</v>
      </c>
      <c r="I40" s="5" t="s">
        <v>9</v>
      </c>
      <c r="J40" s="5" t="s">
        <v>20</v>
      </c>
      <c r="K40" s="4"/>
      <c r="L40" s="4" t="s">
        <v>106</v>
      </c>
    </row>
    <row r="41" spans="1:12" x14ac:dyDescent="0.25">
      <c r="A41" s="20">
        <v>37</v>
      </c>
      <c r="B41" s="29"/>
      <c r="C41" s="5"/>
      <c r="D41" s="5"/>
      <c r="E41" s="5"/>
      <c r="F41" s="12"/>
      <c r="G41" s="12"/>
      <c r="H41" s="16" t="s">
        <v>89</v>
      </c>
      <c r="I41" s="6"/>
      <c r="J41" s="5" t="s">
        <v>21</v>
      </c>
      <c r="K41" s="4"/>
      <c r="L41" s="4"/>
    </row>
    <row r="42" spans="1:12" x14ac:dyDescent="0.25">
      <c r="A42" s="20">
        <v>38</v>
      </c>
      <c r="B42" s="29"/>
      <c r="C42" s="5"/>
      <c r="D42" s="5"/>
      <c r="E42" s="5"/>
      <c r="F42" s="12"/>
      <c r="G42" s="12"/>
      <c r="H42" s="16" t="s">
        <v>89</v>
      </c>
      <c r="I42" s="5" t="s">
        <v>12</v>
      </c>
      <c r="J42" s="5" t="s">
        <v>20</v>
      </c>
      <c r="K42" s="4"/>
      <c r="L42" s="4"/>
    </row>
    <row r="43" spans="1:12" x14ac:dyDescent="0.25">
      <c r="A43" s="20">
        <v>39</v>
      </c>
      <c r="B43" s="29"/>
      <c r="C43" s="5"/>
      <c r="D43" s="5"/>
      <c r="E43" s="5"/>
      <c r="F43" s="12"/>
      <c r="G43" s="12"/>
      <c r="H43" s="16" t="s">
        <v>89</v>
      </c>
      <c r="I43" s="5" t="s">
        <v>1</v>
      </c>
      <c r="J43" s="5" t="s">
        <v>21</v>
      </c>
      <c r="K43" s="5"/>
      <c r="L43" s="4"/>
    </row>
    <row r="44" spans="1:12" x14ac:dyDescent="0.25">
      <c r="F44" s="13">
        <f>SUM(F5:F43)</f>
        <v>57950</v>
      </c>
      <c r="G44" s="13"/>
    </row>
    <row r="46" spans="1:12" x14ac:dyDescent="0.25">
      <c r="F46" s="10">
        <v>927</v>
      </c>
    </row>
    <row r="47" spans="1:12" x14ac:dyDescent="0.25">
      <c r="A47" s="25" t="s">
        <v>149</v>
      </c>
      <c r="B47" s="25"/>
      <c r="C47" s="25"/>
      <c r="D47" s="25"/>
      <c r="E47" s="25"/>
      <c r="F47" s="25"/>
      <c r="G47" s="25"/>
    </row>
    <row r="48" spans="1:12" x14ac:dyDescent="0.25">
      <c r="A48" s="28" t="s">
        <v>150</v>
      </c>
      <c r="B48" s="28"/>
      <c r="C48" s="28"/>
      <c r="D48" s="28"/>
      <c r="E48" s="28"/>
      <c r="F48" s="28"/>
      <c r="G48" s="28"/>
    </row>
    <row r="49" spans="1:7" x14ac:dyDescent="0.25">
      <c r="A49" s="25" t="s">
        <v>151</v>
      </c>
      <c r="B49" s="25"/>
      <c r="C49" s="25"/>
      <c r="D49" s="25"/>
      <c r="E49" s="25"/>
      <c r="F49" s="25"/>
      <c r="G49" s="25"/>
    </row>
    <row r="50" spans="1:7" x14ac:dyDescent="0.25">
      <c r="A50" s="25"/>
      <c r="B50" s="25"/>
      <c r="C50" s="25"/>
      <c r="D50" s="25"/>
      <c r="E50" s="25"/>
      <c r="F50" s="25"/>
      <c r="G50" s="25"/>
    </row>
    <row r="52" spans="1:7" x14ac:dyDescent="0.25">
      <c r="F52" s="21">
        <f>SUM(F50/F44)</f>
        <v>0</v>
      </c>
      <c r="G52" s="21"/>
    </row>
  </sheetData>
  <sortState ref="B5:G41">
    <sortCondition ref="B5:B41"/>
  </sortState>
  <mergeCells count="6">
    <mergeCell ref="A50:G50"/>
    <mergeCell ref="A1:L1"/>
    <mergeCell ref="A2:L2"/>
    <mergeCell ref="A47:G47"/>
    <mergeCell ref="A48:G48"/>
    <mergeCell ref="A49:G49"/>
  </mergeCells>
  <dataValidations count="1">
    <dataValidation type="textLength" allowBlank="1" showInputMessage="1" showErrorMessage="1" sqref="J8:J9 L9 L7 C5:J7 C8:H9 C10:J43">
      <formula1>0</formula1>
      <formula2>255</formula2>
    </dataValidation>
  </dataValidations>
  <pageMargins left="0.7" right="0.7" top="0.78740157499999996" bottom="0.78740157499999996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Arno</cp:lastModifiedBy>
  <cp:lastPrinted>2013-09-04T07:30:12Z</cp:lastPrinted>
  <dcterms:created xsi:type="dcterms:W3CDTF">2013-06-25T12:00:19Z</dcterms:created>
  <dcterms:modified xsi:type="dcterms:W3CDTF">2013-11-25T17:43:48Z</dcterms:modified>
</cp:coreProperties>
</file>